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pidom\Desktop\"/>
    </mc:Choice>
  </mc:AlternateContent>
  <bookViews>
    <workbookView xWindow="285" yWindow="60" windowWidth="8385" windowHeight="5565"/>
  </bookViews>
  <sheets>
    <sheet name="Données" sheetId="1" r:id="rId1"/>
    <sheet name="Clacul" sheetId="3" state="hidden" r:id="rId2"/>
  </sheets>
  <calcPr calcId="152511"/>
</workbook>
</file>

<file path=xl/calcChain.xml><?xml version="1.0" encoding="utf-8"?>
<calcChain xmlns="http://schemas.openxmlformats.org/spreadsheetml/2006/main">
  <c r="B1" i="3" l="1"/>
  <c r="B3" i="3"/>
  <c r="B2" i="3"/>
  <c r="B4" i="3" l="1"/>
  <c r="B5" i="3" s="1"/>
  <c r="B6" i="3" s="1"/>
</calcChain>
</file>

<file path=xl/sharedStrings.xml><?xml version="1.0" encoding="utf-8"?>
<sst xmlns="http://schemas.openxmlformats.org/spreadsheetml/2006/main" count="23" uniqueCount="23">
  <si>
    <t>Détermination de l’accès à l’éclairage naturel d’un local</t>
  </si>
  <si>
    <t/>
  </si>
  <si>
    <t xml:space="preserve">hLi : </t>
  </si>
  <si>
    <t>hTa:</t>
  </si>
  <si>
    <t>2,5x(hLi-hTa)</t>
  </si>
  <si>
    <t>Hauteur du linteau par rapport au sol [m]</t>
  </si>
  <si>
    <t xml:space="preserve"> Hauteur du plan de travail (plan de référence) par rapport au sol [m]</t>
  </si>
  <si>
    <t>Profondeur [m]</t>
  </si>
  <si>
    <t>Local:</t>
  </si>
  <si>
    <t>% d'accès à l’éclairage naturel:</t>
  </si>
  <si>
    <t>Surface éclairé [m²]</t>
  </si>
  <si>
    <t>- Données relatives au projet dans les cases blanches.</t>
  </si>
  <si>
    <t>- Les résultats dans les cases jaunes.</t>
  </si>
  <si>
    <t>Profondeur [m]:</t>
  </si>
  <si>
    <t>Distance perpendiculaire au centre de la paroi vitrée, entre celle-ci et
une autre paroi du local.</t>
  </si>
  <si>
    <t>En pratique:</t>
  </si>
  <si>
    <t>Profondeur de pièce éclairée</t>
  </si>
  <si>
    <t>Profondeur</t>
  </si>
  <si>
    <t>Largeur [m]</t>
  </si>
  <si>
    <t>Surface pièce</t>
  </si>
  <si>
    <t>Surface éclairée</t>
  </si>
  <si>
    <t>Ratio affiché</t>
  </si>
  <si>
    <t>Ratio par surface calculé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</si>
</sst>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2" borderId="0" xfId="0" applyFont="1" applyFill="1"/>
    <xf numFmtId="10" fontId="2" fillId="2" borderId="0" xfId="0" applyNumberFormat="1" applyFont="1" applyFill="1"/>
    <xf numFmtId="0" fontId="0" fillId="3" borderId="0" xfId="0" applyFill="1"/>
    <xf numFmtId="0" fontId="4" fillId="3" borderId="0" xfId="0" applyFont="1" applyFill="1" applyAlignment="1">
      <alignment horizontal="center"/>
    </xf>
    <xf numFmtId="49" fontId="0" fillId="3" borderId="0" xfId="0" applyNumberFormat="1" applyFill="1"/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2" fillId="2" borderId="0" xfId="0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7" fillId="2" borderId="2" xfId="0" quotePrefix="1" applyFont="1" applyFill="1" applyBorder="1" applyAlignment="1">
      <alignment horizontal="left"/>
    </xf>
    <xf numFmtId="0" fontId="7" fillId="0" borderId="3" xfId="0" quotePrefix="1" applyFont="1" applyFill="1" applyBorder="1" applyAlignment="1">
      <alignment horizontal="left"/>
    </xf>
    <xf numFmtId="0" fontId="7" fillId="0" borderId="4" xfId="0" quotePrefix="1" applyFont="1" applyFill="1" applyBorder="1" applyAlignment="1">
      <alignment horizontal="left"/>
    </xf>
    <xf numFmtId="0" fontId="7" fillId="0" borderId="5" xfId="0" quotePrefix="1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12</xdr:row>
      <xdr:rowOff>85725</xdr:rowOff>
    </xdr:from>
    <xdr:to>
      <xdr:col>5</xdr:col>
      <xdr:colOff>1276350</xdr:colOff>
      <xdr:row>26</xdr:row>
      <xdr:rowOff>142875</xdr:rowOff>
    </xdr:to>
    <xdr:pic>
      <xdr:nvPicPr>
        <xdr:cNvPr id="10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409950"/>
          <a:ext cx="5476875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9525</xdr:rowOff>
    </xdr:from>
    <xdr:to>
      <xdr:col>1</xdr:col>
      <xdr:colOff>304800</xdr:colOff>
      <xdr:row>0</xdr:row>
      <xdr:rowOff>1152525</xdr:rowOff>
    </xdr:to>
    <xdr:pic>
      <xdr:nvPicPr>
        <xdr:cNvPr id="1094" name="Image 2" descr="logo_cype_francai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"/>
          <a:ext cx="10953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180975</xdr:rowOff>
        </xdr:from>
        <xdr:to>
          <xdr:col>4</xdr:col>
          <xdr:colOff>9525</xdr:colOff>
          <xdr:row>30</xdr:row>
          <xdr:rowOff>28575</xdr:rowOff>
        </xdr:to>
        <xdr:pic>
          <xdr:nvPicPr>
            <xdr:cNvPr id="1095" name="TextBox5"/>
            <xdr:cNvPicPr preferRelativeResize="0">
              <a:picLocks noChangeArrowheads="1" noChangeShapeType="1"/>
              <a:extLst>
                <a:ext uri="{84589F7E-364E-4C9E-8A38-B11213B215E9}">
                  <a14:cameraTool cellRange="Clacul!B6" spid="_x0000_s111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686050" y="6553200"/>
              <a:ext cx="771525" cy="2286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</xdr:row>
          <xdr:rowOff>0</xdr:rowOff>
        </xdr:from>
        <xdr:to>
          <xdr:col>5</xdr:col>
          <xdr:colOff>123825</xdr:colOff>
          <xdr:row>18</xdr:row>
          <xdr:rowOff>57150</xdr:rowOff>
        </xdr:to>
        <xdr:pic>
          <xdr:nvPicPr>
            <xdr:cNvPr id="1096" name="TextBox3"/>
            <xdr:cNvPicPr preferRelativeResize="0">
              <a:picLocks noChangeArrowheads="1" noChangeShapeType="1"/>
              <a:extLst>
                <a:ext uri="{84589F7E-364E-4C9E-8A38-B11213B215E9}">
                  <a14:cameraTool cellRange="Clacul!B1" spid="_x0000_s111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648075" y="4276725"/>
              <a:ext cx="685800" cy="2476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27</xdr:row>
          <xdr:rowOff>0</xdr:rowOff>
        </xdr:from>
        <xdr:to>
          <xdr:col>4</xdr:col>
          <xdr:colOff>0</xdr:colOff>
          <xdr:row>28</xdr:row>
          <xdr:rowOff>9525</xdr:rowOff>
        </xdr:to>
        <xdr:pic>
          <xdr:nvPicPr>
            <xdr:cNvPr id="1097" name="TextBox6"/>
            <xdr:cNvPicPr preferRelativeResize="0">
              <a:picLocks noChangeArrowheads="1" noChangeShapeType="1"/>
              <a:extLst>
                <a:ext uri="{84589F7E-364E-4C9E-8A38-B11213B215E9}">
                  <a14:cameraTool cellRange="Clacul!B4" spid="_x0000_s111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676525" y="6181725"/>
              <a:ext cx="771525" cy="2000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L30"/>
  <sheetViews>
    <sheetView showGridLines="0" tabSelected="1" zoomScale="80" zoomScaleNormal="80" workbookViewId="0">
      <selection activeCell="L11" sqref="L11"/>
    </sheetView>
  </sheetViews>
  <sheetFormatPr baseColWidth="10" defaultRowHeight="15" x14ac:dyDescent="0.25"/>
  <cols>
    <col min="1" max="1" width="13.5703125" customWidth="1"/>
    <col min="2" max="2" width="15.28515625" customWidth="1"/>
    <col min="6" max="6" width="22.42578125" customWidth="1"/>
    <col min="7" max="7" width="7.7109375" customWidth="1"/>
  </cols>
  <sheetData>
    <row r="1" spans="1:12" ht="94.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15" customHeight="1" x14ac:dyDescent="0.25">
      <c r="A2" s="8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" customHeight="1" x14ac:dyDescent="0.25">
      <c r="A3" s="8"/>
      <c r="B3" s="13" t="s">
        <v>11</v>
      </c>
      <c r="C3" s="14"/>
      <c r="D3" s="14"/>
      <c r="E3" s="14"/>
      <c r="F3" s="15"/>
      <c r="G3" s="1"/>
      <c r="H3" s="1"/>
      <c r="I3" s="1"/>
      <c r="J3" s="1"/>
      <c r="K3" s="1"/>
    </row>
    <row r="4" spans="1:12" ht="15" customHeight="1" x14ac:dyDescent="0.25">
      <c r="A4" s="1"/>
      <c r="B4" s="12" t="s">
        <v>12</v>
      </c>
      <c r="C4" s="12"/>
      <c r="D4" s="12"/>
      <c r="E4" s="12"/>
      <c r="F4" s="12"/>
      <c r="G4" s="1"/>
      <c r="H4" s="1"/>
      <c r="I4" s="1"/>
      <c r="J4" s="1"/>
      <c r="K4" s="1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4.45" customHeight="1" thickBot="1" x14ac:dyDescent="0.3">
      <c r="A6" s="4" t="s">
        <v>8</v>
      </c>
    </row>
    <row r="7" spans="1:12" ht="15.75" thickBot="1" x14ac:dyDescent="0.3">
      <c r="B7" s="4" t="s">
        <v>13</v>
      </c>
      <c r="C7" s="7">
        <v>0</v>
      </c>
      <c r="D7" s="9" t="s">
        <v>14</v>
      </c>
    </row>
    <row r="8" spans="1:12" ht="15.75" thickBot="1" x14ac:dyDescent="0.3">
      <c r="B8" s="4" t="s">
        <v>18</v>
      </c>
      <c r="C8" s="7">
        <v>0</v>
      </c>
    </row>
    <row r="9" spans="1:12" ht="15.75" thickBot="1" x14ac:dyDescent="0.3"/>
    <row r="10" spans="1:12" ht="15.75" thickBot="1" x14ac:dyDescent="0.3">
      <c r="A10" s="5" t="s">
        <v>2</v>
      </c>
      <c r="B10" s="4" t="s">
        <v>5</v>
      </c>
      <c r="C10" s="4"/>
      <c r="D10" s="4"/>
      <c r="E10" s="4"/>
      <c r="F10" s="4"/>
      <c r="G10" s="7">
        <v>0</v>
      </c>
    </row>
    <row r="11" spans="1:12" ht="15.75" thickBot="1" x14ac:dyDescent="0.3">
      <c r="A11" s="5" t="s">
        <v>3</v>
      </c>
      <c r="B11" s="4" t="s">
        <v>6</v>
      </c>
      <c r="C11" s="4"/>
      <c r="D11" s="4"/>
      <c r="E11" s="4"/>
      <c r="F11" s="4"/>
      <c r="G11" s="7">
        <v>0</v>
      </c>
    </row>
    <row r="12" spans="1:12" x14ac:dyDescent="0.25">
      <c r="A12" s="6" t="s">
        <v>4</v>
      </c>
      <c r="B12" s="4" t="s">
        <v>7</v>
      </c>
      <c r="C12" s="4"/>
      <c r="D12" s="4"/>
      <c r="E12" s="4"/>
      <c r="F12" s="4"/>
    </row>
    <row r="14" spans="1:12" x14ac:dyDescent="0.25">
      <c r="L14" t="s">
        <v>1</v>
      </c>
    </row>
    <row r="28" spans="1:2" x14ac:dyDescent="0.25">
      <c r="A28" s="4" t="s">
        <v>10</v>
      </c>
      <c r="B28" s="4"/>
    </row>
    <row r="30" spans="1:2" x14ac:dyDescent="0.25">
      <c r="A30" s="4" t="s">
        <v>9</v>
      </c>
      <c r="B30" s="4"/>
    </row>
  </sheetData>
  <mergeCells count="3">
    <mergeCell ref="A1:K1"/>
    <mergeCell ref="B4:F4"/>
    <mergeCell ref="B3:F3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6"/>
  <sheetViews>
    <sheetView workbookViewId="0">
      <selection activeCell="N30" sqref="N30"/>
    </sheetView>
  </sheetViews>
  <sheetFormatPr baseColWidth="10" defaultRowHeight="15" x14ac:dyDescent="0.25"/>
  <cols>
    <col min="1" max="1" width="27.140625" bestFit="1" customWidth="1"/>
  </cols>
  <sheetData>
    <row r="1" spans="1:2" x14ac:dyDescent="0.25">
      <c r="A1" t="s">
        <v>16</v>
      </c>
      <c r="B1" s="10">
        <f>2.5*(Données!G10-Données!G11)</f>
        <v>0</v>
      </c>
    </row>
    <row r="2" spans="1:2" x14ac:dyDescent="0.25">
      <c r="A2" t="s">
        <v>17</v>
      </c>
      <c r="B2" s="2">
        <f>Données!C7</f>
        <v>0</v>
      </c>
    </row>
    <row r="3" spans="1:2" x14ac:dyDescent="0.25">
      <c r="A3" t="s">
        <v>19</v>
      </c>
      <c r="B3" s="2">
        <f>Données!C7*Données!C8</f>
        <v>0</v>
      </c>
    </row>
    <row r="4" spans="1:2" x14ac:dyDescent="0.25">
      <c r="A4" t="s">
        <v>20</v>
      </c>
      <c r="B4" s="2">
        <f>B1*Données!C8</f>
        <v>0</v>
      </c>
    </row>
    <row r="5" spans="1:2" x14ac:dyDescent="0.25">
      <c r="A5" t="s">
        <v>22</v>
      </c>
      <c r="B5" s="3" t="e">
        <f>B4/B3</f>
        <v>#DIV/0!</v>
      </c>
    </row>
    <row r="6" spans="1:2" x14ac:dyDescent="0.25">
      <c r="A6" t="s">
        <v>21</v>
      </c>
      <c r="B6" s="3" t="e">
        <f>IF(B5&gt;1,1,B5)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Clacul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</dc:creator>
  <cp:lastModifiedBy>Maxime</cp:lastModifiedBy>
  <cp:lastPrinted>2015-01-21T16:07:22Z</cp:lastPrinted>
  <dcterms:created xsi:type="dcterms:W3CDTF">2014-07-31T09:46:26Z</dcterms:created>
  <dcterms:modified xsi:type="dcterms:W3CDTF">2015-09-21T13:46:03Z</dcterms:modified>
</cp:coreProperties>
</file>